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A38453B2-D4BB-4949-82FA-03CBE0222D8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<sst xmlns="http://schemas.openxmlformats.org/spreadsheetml/2006/main" count="3181" uniqueCount="1580">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</sst>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1291</v>
      </c>
      <c r="B10" s="133"/>
      <c r="C10" s="111" t="str">
        <f>VLOOKUP(A10,lista,2,0)</f>
        <v>GERENCIA SERVICIOS TÉCNICOS</v>
      </c>
      <c r="D10" s="111"/>
      <c r="E10" s="111"/>
      <c r="F10" s="111"/>
      <c r="G10" s="111" t="str">
        <f>VLOOKUP(A10,lista,3,0)</f>
        <v>Asistente 2</v>
      </c>
      <c r="H10" s="111"/>
      <c r="I10" s="120" t="str">
        <f>VLOOKUP(A10,lista,4,0)</f>
        <v>Delineante de infraestructuras ferroviarias</v>
      </c>
      <c r="J10" s="121"/>
      <c r="K10" s="111" t="str">
        <f>VLOOKUP(A10,lista,5,0)</f>
        <v>Barcelona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5 años de experiencia global realizando tareas relacionadas con la delineación.
1 año de experiencia utilizando AutoCAD.
1 año de experiencia en asistencia técnica ferroviaria.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A/U5O46btRpsyM1Z7CjDOusENYm4Pl0FCtqLn3ZmeNYQ+hiIGdmohyKvy3PNluwd4Ws6uihxZHCHYRZZHmZCg==" saltValue="Ti0U0ethUWNfUfRhLVsnS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2026-06-23T10:41:02Z</dcterms:modified>
</cp:coreProperties>
</file>